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7150" windowHeight="12840" firstSheet="1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Лист1!$A$1:$K$14</definedName>
  </definedNames>
  <calcPr calcId="125725" iterateDelta="1E-4"/>
</workbook>
</file>

<file path=xl/calcChain.xml><?xml version="1.0" encoding="utf-8"?>
<calcChain xmlns="http://schemas.openxmlformats.org/spreadsheetml/2006/main">
  <c r="G21" i="2"/>
  <c r="G20"/>
  <c r="N19"/>
  <c r="M19"/>
  <c r="L19"/>
  <c r="K19"/>
  <c r="J19"/>
  <c r="I19"/>
  <c r="H19"/>
  <c r="G18"/>
  <c r="G17"/>
  <c r="N16"/>
  <c r="M16"/>
  <c r="L16"/>
  <c r="K16"/>
  <c r="J16"/>
  <c r="I16"/>
  <c r="H16"/>
  <c r="G16" s="1"/>
  <c r="G15"/>
  <c r="G14"/>
  <c r="N13"/>
  <c r="M13"/>
  <c r="L13"/>
  <c r="K13"/>
  <c r="J13"/>
  <c r="I13"/>
  <c r="H13"/>
  <c r="G12"/>
  <c r="G11"/>
  <c r="N10"/>
  <c r="M10"/>
  <c r="L10"/>
  <c r="K10"/>
  <c r="J10"/>
  <c r="I10"/>
  <c r="H10"/>
  <c r="G13" l="1"/>
  <c r="G10"/>
  <c r="G19"/>
</calcChain>
</file>

<file path=xl/sharedStrings.xml><?xml version="1.0" encoding="utf-8"?>
<sst xmlns="http://schemas.openxmlformats.org/spreadsheetml/2006/main" count="117" uniqueCount="36">
  <si>
    <t>Муниципальное казенное учреждение "Центр по делам молодежи, физической культуры и спорта"</t>
  </si>
  <si>
    <t>х</t>
  </si>
  <si>
    <t>Всего, из них расходы за счет:</t>
  </si>
  <si>
    <t>2. Поступлений целевого характера из областного бюджета</t>
  </si>
  <si>
    <t>1. Налоговых и неналоговых доходов, поступлений нецелевого характера из муниципального бюджета</t>
  </si>
  <si>
    <t>Приложение  № 2 к постановлению Администрации Большереченского муниципального района Омской области от________________________№_____________________________</t>
  </si>
  <si>
    <t>120.3</t>
  </si>
  <si>
    <t>120.4</t>
  </si>
  <si>
    <t xml:space="preserve">Количество объектов, находящихся в муниципальной собственности, а также муниципальных уч-реждений сферы молодежной политики </t>
  </si>
  <si>
    <t>№ п/п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</si>
  <si>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</si>
  <si>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</si>
  <si>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ведомственнной целевой программы, исполнитель мероприятия </t>
  </si>
  <si>
    <t>Финансовое обеспечение</t>
  </si>
  <si>
    <t xml:space="preserve">Целевые индикаторы реализации мероприятия (группы мероприятий) муниципальной программы </t>
  </si>
  <si>
    <t>с (год)</t>
  </si>
  <si>
    <t>по (год)</t>
  </si>
  <si>
    <t>Источник</t>
  </si>
  <si>
    <t>Объем ( рублей)</t>
  </si>
  <si>
    <t>Наименование</t>
  </si>
  <si>
    <t>Еденица измерения</t>
  </si>
  <si>
    <t>Значение</t>
  </si>
  <si>
    <t>Всего</t>
  </si>
  <si>
    <t>в том числе по годам реализации муниципальной программы</t>
  </si>
  <si>
    <t>15</t>
  </si>
  <si>
    <t>Основное мероприятие 11: Создание условий для развития на территории Большереченского муниципального района Омской области современной инфраструктуры молодежной политики, поддержки проектов по основным направлениям реализации молодежной политики, обеспечивающей широкое вовлечение молодежи в созидательную активность</t>
  </si>
  <si>
    <r>
      <rPr>
        <u/>
        <sz val="8"/>
        <rFont val="Times New Roman"/>
        <family val="1"/>
        <charset val="204"/>
      </rPr>
      <t>Мероприятие 11.1:</t>
    </r>
    <r>
      <rPr>
        <sz val="8"/>
        <rFont val="Times New Roman"/>
        <family val="1"/>
        <charset val="204"/>
      </rPr>
      <t xml:space="preserve"> Оснащение и обновление материально-техническими средствами объектов, находящихся в муниципальной собственности, а также муниципальных уч-реждений сферы молодежной политики</t>
    </r>
  </si>
  <si>
    <t>единиц</t>
  </si>
  <si>
    <t>120.5</t>
  </si>
  <si>
    <t xml:space="preserve">Основное мероприятие 12: Комплексное развитие сельских территорий </t>
  </si>
  <si>
    <r>
      <rPr>
        <u/>
        <sz val="8"/>
        <rFont val="Times New Roman"/>
        <family val="1"/>
        <charset val="204"/>
      </rPr>
      <t>Мероприятие 12.1:</t>
    </r>
    <r>
      <rPr>
        <sz val="8"/>
        <rFont val="Times New Roman"/>
        <family val="1"/>
        <charset val="204"/>
      </rPr>
      <t xml:space="preserve"> Выполнение работ по устройству спортивной баскетбольно-волейбольной площадки</t>
    </r>
  </si>
  <si>
    <t>Количество проведенных работ по устройству спортивной баскетбольно-волейбольной площадки</t>
  </si>
  <si>
    <t>120.6</t>
  </si>
  <si>
    <t>Итого по подпрограмме 3 муниципальной программы</t>
  </si>
  <si>
    <t>Всего по муниципальной программе "Развитие социально-культурной сферы Большереченского муниципального района Омской области"</t>
  </si>
  <si>
    <t>1. Налоговых и неналоговых доходов, поступлений нецелевого характера из областного бюджета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</si>
</sst>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8"/>
      <color indexed="8"/>
      <name val="Times New Roman"/>
      <family val="1"/>
      <charset val="204"/>
    </font>
    <font>
      <sz val="8"/>
      <name val="Calibri"/>
      <family val="2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i/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4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/>
    </xf>
    <xf numFmtId="0" fontId="0" fillId="0" borderId="0" xfId="0" applyBorder="1"/>
    <xf numFmtId="4" fontId="0" fillId="0" borderId="0" xfId="0" applyNumberFormat="1" applyBorder="1"/>
    <xf numFmtId="2" fontId="8" fillId="0" borderId="0" xfId="0" applyNumberFormat="1" applyFont="1"/>
    <xf numFmtId="0" fontId="9" fillId="0" borderId="0" xfId="0" applyFont="1" applyAlignment="1">
      <alignment horizontal="right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1" xfId="0" applyBorder="1" applyAlignment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8" xfId="0" applyBorder="1" applyAlignment="1"/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vertical="center" textRotation="90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vertical="center" wrapText="1"/>
    </xf>
    <xf numFmtId="0" fontId="10" fillId="3" borderId="0" xfId="0" applyFont="1" applyFill="1"/>
    <xf numFmtId="0" fontId="4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E682D8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D21" sqref="D21"/>
    </sheetView>
  </sheetViews>
  <sheetFormatPr defaultRowHeight="15"/>
  <cols>
    <col min="1" max="1" width="3.85546875" customWidth="1"/>
    <col min="2" max="2" width="15.7109375" customWidth="1"/>
    <col min="3" max="3" width="16.140625" customWidth="1"/>
    <col min="4" max="4" width="13.5703125" customWidth="1"/>
    <col min="5" max="5" width="13.7109375" customWidth="1"/>
    <col min="6" max="6" width="14" customWidth="1"/>
    <col min="7" max="7" width="13.28515625" customWidth="1"/>
    <col min="8" max="8" width="14.42578125" customWidth="1"/>
    <col min="9" max="9" width="14.5703125" customWidth="1"/>
    <col min="10" max="10" width="15" customWidth="1"/>
    <col min="11" max="11" width="15.140625" customWidth="1"/>
  </cols>
  <sheetData>
    <row r="1" spans="1:11" ht="15" customHeight="1">
      <c r="A1" s="19"/>
      <c r="B1" s="23"/>
      <c r="C1" s="22"/>
      <c r="D1" s="22"/>
      <c r="E1" s="22"/>
      <c r="F1" s="22"/>
      <c r="G1" s="22"/>
      <c r="H1" s="22"/>
      <c r="I1" s="22"/>
      <c r="J1" s="22"/>
      <c r="K1" s="5"/>
    </row>
    <row r="2" spans="1:11" ht="15" customHeight="1">
      <c r="A2" s="20"/>
      <c r="B2" s="24"/>
      <c r="C2" s="22"/>
      <c r="D2" s="22"/>
      <c r="E2" s="22"/>
      <c r="F2" s="22"/>
      <c r="G2" s="22"/>
      <c r="H2" s="22"/>
      <c r="I2" s="22"/>
      <c r="J2" s="22"/>
      <c r="K2" s="3"/>
    </row>
    <row r="3" spans="1:11" ht="15" customHeight="1">
      <c r="A3" s="20"/>
      <c r="B3" s="24"/>
      <c r="C3" s="19"/>
      <c r="D3" s="21"/>
      <c r="E3" s="22"/>
      <c r="F3" s="22"/>
      <c r="G3" s="22"/>
      <c r="H3" s="22"/>
      <c r="I3" s="22"/>
      <c r="J3" s="22"/>
      <c r="K3" s="6"/>
    </row>
    <row r="4" spans="1:11">
      <c r="A4" s="20"/>
      <c r="B4" s="24"/>
      <c r="C4" s="20"/>
      <c r="D4" s="4"/>
      <c r="E4" s="4"/>
      <c r="F4" s="4"/>
      <c r="G4" s="4"/>
      <c r="H4" s="4"/>
      <c r="I4" s="4"/>
      <c r="J4" s="4"/>
      <c r="K4" s="4"/>
    </row>
    <row r="5" spans="1:11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>
      <c r="A6" s="8"/>
      <c r="B6" s="8"/>
      <c r="C6" s="9"/>
      <c r="D6" s="9"/>
      <c r="E6" s="9"/>
      <c r="F6" s="9"/>
      <c r="G6" s="9"/>
      <c r="H6" s="9"/>
      <c r="I6" s="9"/>
      <c r="J6" s="9"/>
      <c r="K6" s="9"/>
    </row>
    <row r="7" spans="1:11">
      <c r="A7" s="8"/>
      <c r="B7" s="8"/>
      <c r="C7" s="9"/>
      <c r="D7" s="9"/>
      <c r="E7" s="9"/>
      <c r="F7" s="9"/>
      <c r="G7" s="9"/>
      <c r="H7" s="9"/>
      <c r="I7" s="9"/>
      <c r="J7" s="9"/>
      <c r="K7" s="9"/>
    </row>
    <row r="8" spans="1:11">
      <c r="A8" s="8"/>
      <c r="B8" s="8"/>
      <c r="C8" s="9"/>
      <c r="D8" s="9"/>
      <c r="E8" s="9"/>
      <c r="F8" s="9"/>
      <c r="G8" s="9"/>
      <c r="H8" s="9"/>
      <c r="I8" s="9"/>
      <c r="J8" s="9"/>
      <c r="K8" s="9"/>
    </row>
    <row r="9" spans="1:11">
      <c r="A9" s="8"/>
      <c r="B9" s="8"/>
      <c r="C9" s="9"/>
      <c r="D9" s="9"/>
      <c r="E9" s="9"/>
      <c r="F9" s="9"/>
      <c r="G9" s="9"/>
      <c r="H9" s="9"/>
      <c r="I9" s="9"/>
      <c r="J9" s="9"/>
      <c r="K9" s="9"/>
    </row>
    <row r="10" spans="1:11">
      <c r="A10" s="8"/>
      <c r="B10" s="8"/>
      <c r="C10" s="9"/>
      <c r="D10" s="9"/>
      <c r="E10" s="9"/>
      <c r="F10" s="9"/>
      <c r="G10" s="9"/>
      <c r="H10" s="9"/>
      <c r="I10" s="9"/>
      <c r="J10" s="9"/>
      <c r="K10" s="9"/>
    </row>
    <row r="11" spans="1:11">
      <c r="A11" s="8"/>
      <c r="B11" s="8"/>
      <c r="C11" s="9"/>
      <c r="D11" s="9"/>
      <c r="E11" s="9"/>
      <c r="F11" s="9"/>
      <c r="G11" s="9"/>
      <c r="H11" s="9"/>
      <c r="I11" s="9"/>
      <c r="J11" s="9"/>
      <c r="K11" s="9"/>
    </row>
    <row r="12" spans="1:11">
      <c r="A12" s="8"/>
      <c r="B12" s="8"/>
      <c r="C12" s="9"/>
      <c r="D12" s="9"/>
      <c r="E12" s="9"/>
      <c r="F12" s="9"/>
      <c r="G12" s="9"/>
      <c r="H12" s="9"/>
      <c r="I12" s="9"/>
      <c r="J12" s="9"/>
      <c r="K12" s="9"/>
    </row>
    <row r="13" spans="1:11">
      <c r="A13" s="8"/>
      <c r="B13" s="8"/>
      <c r="C13" s="9"/>
      <c r="D13" s="9"/>
      <c r="E13" s="9"/>
      <c r="F13" s="9"/>
      <c r="G13" s="9"/>
      <c r="H13" s="9"/>
      <c r="I13" s="9"/>
      <c r="J13" s="9"/>
      <c r="K13" s="9"/>
    </row>
    <row r="14" spans="1:11">
      <c r="A14" s="8"/>
      <c r="B14" s="8"/>
      <c r="C14" s="9"/>
      <c r="D14" s="9"/>
      <c r="E14" s="9"/>
      <c r="F14" s="9"/>
      <c r="G14" s="9"/>
      <c r="H14" s="9"/>
      <c r="I14" s="9"/>
      <c r="J14" s="9"/>
      <c r="K14" s="9"/>
    </row>
    <row r="15" spans="1:1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</row>
  </sheetData>
  <mergeCells count="6">
    <mergeCell ref="C3:C4"/>
    <mergeCell ref="D3:J3"/>
    <mergeCell ref="A1:A4"/>
    <mergeCell ref="B1:B4"/>
    <mergeCell ref="C1:J1"/>
    <mergeCell ref="C2:J2"/>
  </mergeCells>
  <phoneticPr fontId="2" type="noConversion"/>
  <pageMargins left="0.25" right="0.25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7"/>
  <sheetViews>
    <sheetView tabSelected="1" topLeftCell="F16" zoomScale="115" zoomScaleNormal="115" zoomScaleSheetLayoutView="100" workbookViewId="0">
      <selection activeCell="F10" sqref="A10:XFD10"/>
    </sheetView>
  </sheetViews>
  <sheetFormatPr defaultRowHeight="15"/>
  <cols>
    <col min="1" max="1" width="6" customWidth="1"/>
    <col min="2" max="2" width="17.85546875" customWidth="1"/>
    <col min="3" max="3" width="7.28515625" customWidth="1"/>
    <col min="4" max="4" width="7" customWidth="1"/>
    <col min="5" max="5" width="12.140625" customWidth="1"/>
    <col min="6" max="6" width="20" customWidth="1"/>
    <col min="7" max="7" width="17.28515625" customWidth="1"/>
    <col min="8" max="8" width="14.42578125" customWidth="1"/>
    <col min="9" max="9" width="14.85546875" customWidth="1"/>
    <col min="10" max="10" width="13.85546875" customWidth="1"/>
    <col min="11" max="11" width="14" customWidth="1"/>
    <col min="12" max="12" width="13.7109375" customWidth="1"/>
    <col min="13" max="14" width="12.7109375" customWidth="1"/>
    <col min="15" max="15" width="17.28515625" customWidth="1"/>
    <col min="16" max="16" width="6.7109375" customWidth="1"/>
    <col min="17" max="17" width="8.140625" customWidth="1"/>
    <col min="18" max="18" width="7.28515625" customWidth="1"/>
    <col min="19" max="20" width="7" customWidth="1"/>
    <col min="21" max="21" width="7.7109375" customWidth="1"/>
    <col min="22" max="22" width="7.7109375" style="2" customWidth="1"/>
    <col min="23" max="23" width="6.5703125" customWidth="1"/>
    <col min="24" max="24" width="7.5703125" customWidth="1"/>
    <col min="25" max="25" width="0.140625" hidden="1" customWidth="1"/>
    <col min="26" max="27" width="8.85546875" hidden="1" customWidth="1"/>
  </cols>
  <sheetData>
    <row r="1" spans="1:28" ht="13.5" customHeight="1">
      <c r="M1" s="25"/>
      <c r="N1" s="26"/>
      <c r="O1" s="26"/>
      <c r="P1" s="26"/>
      <c r="Q1" s="26"/>
      <c r="R1" s="26"/>
      <c r="S1" s="26"/>
      <c r="T1" s="26"/>
      <c r="U1" s="26"/>
      <c r="V1" s="26"/>
      <c r="W1" s="26"/>
      <c r="X1" s="27"/>
    </row>
    <row r="2" spans="1:28" ht="90.75" customHeight="1">
      <c r="L2" s="1"/>
      <c r="M2" s="11"/>
      <c r="N2" s="11"/>
      <c r="O2" s="11"/>
      <c r="P2" s="11"/>
      <c r="Q2" s="11"/>
      <c r="R2" s="11"/>
      <c r="S2" s="31" t="s">
        <v>5</v>
      </c>
      <c r="T2" s="32"/>
      <c r="U2" s="32"/>
      <c r="V2" s="32"/>
      <c r="W2" s="32"/>
      <c r="X2" s="32"/>
    </row>
    <row r="3" spans="1:28">
      <c r="G3" s="10"/>
      <c r="H3" s="10"/>
      <c r="I3" s="10"/>
      <c r="J3" s="10"/>
      <c r="K3" s="10"/>
      <c r="L3" s="10"/>
      <c r="M3" s="10"/>
      <c r="N3" s="10"/>
    </row>
    <row r="4" spans="1:28">
      <c r="A4" s="38" t="s">
        <v>9</v>
      </c>
      <c r="B4" s="39" t="s">
        <v>10</v>
      </c>
      <c r="C4" s="40" t="s">
        <v>11</v>
      </c>
      <c r="D4" s="41"/>
      <c r="E4" s="38" t="s">
        <v>12</v>
      </c>
      <c r="F4" s="41" t="s">
        <v>13</v>
      </c>
      <c r="G4" s="41"/>
      <c r="H4" s="41"/>
      <c r="I4" s="41"/>
      <c r="J4" s="41"/>
      <c r="K4" s="41"/>
      <c r="L4" s="41"/>
      <c r="M4" s="41"/>
      <c r="N4" s="41"/>
      <c r="O4" s="42"/>
      <c r="P4" s="40" t="s">
        <v>14</v>
      </c>
      <c r="Q4" s="41"/>
      <c r="R4" s="41"/>
      <c r="S4" s="41"/>
      <c r="T4" s="41"/>
      <c r="U4" s="41"/>
      <c r="V4" s="41"/>
      <c r="W4" s="41"/>
      <c r="X4" s="41"/>
      <c r="Y4" s="41"/>
      <c r="Z4" s="43"/>
      <c r="AA4" s="43"/>
      <c r="AB4" s="43"/>
    </row>
    <row r="5" spans="1:28">
      <c r="A5" s="44"/>
      <c r="B5" s="45"/>
      <c r="C5" s="38" t="s">
        <v>15</v>
      </c>
      <c r="D5" s="38" t="s">
        <v>16</v>
      </c>
      <c r="E5" s="38"/>
      <c r="F5" s="38" t="s">
        <v>17</v>
      </c>
      <c r="G5" s="41" t="s">
        <v>18</v>
      </c>
      <c r="H5" s="41"/>
      <c r="I5" s="41"/>
      <c r="J5" s="41"/>
      <c r="K5" s="41"/>
      <c r="L5" s="41"/>
      <c r="M5" s="41"/>
      <c r="N5" s="41"/>
      <c r="O5" s="46"/>
      <c r="P5" s="47" t="s">
        <v>19</v>
      </c>
      <c r="Q5" s="48" t="s">
        <v>20</v>
      </c>
      <c r="R5" s="49" t="s">
        <v>21</v>
      </c>
      <c r="S5" s="22"/>
      <c r="T5" s="22"/>
      <c r="U5" s="22"/>
      <c r="V5" s="22"/>
      <c r="W5" s="22"/>
      <c r="X5" s="22"/>
      <c r="Y5" s="22"/>
      <c r="Z5" s="50"/>
      <c r="AA5" s="50"/>
      <c r="AB5" s="51"/>
    </row>
    <row r="6" spans="1:28">
      <c r="A6" s="44"/>
      <c r="B6" s="45"/>
      <c r="C6" s="38"/>
      <c r="D6" s="38"/>
      <c r="E6" s="38"/>
      <c r="F6" s="38"/>
      <c r="G6" s="46"/>
      <c r="H6" s="46"/>
      <c r="I6" s="46"/>
      <c r="J6" s="46"/>
      <c r="K6" s="46"/>
      <c r="L6" s="46"/>
      <c r="M6" s="46"/>
      <c r="N6" s="46"/>
      <c r="O6" s="46"/>
      <c r="P6" s="40"/>
      <c r="Q6" s="52"/>
      <c r="R6" s="46"/>
      <c r="S6" s="46"/>
      <c r="T6" s="46"/>
      <c r="U6" s="46"/>
      <c r="V6" s="46"/>
      <c r="W6" s="53"/>
      <c r="X6" s="46"/>
      <c r="Y6" s="46"/>
      <c r="AB6" s="54"/>
    </row>
    <row r="7" spans="1:28">
      <c r="A7" s="44"/>
      <c r="B7" s="45"/>
      <c r="C7" s="38"/>
      <c r="D7" s="38"/>
      <c r="E7" s="44"/>
      <c r="F7" s="44"/>
      <c r="G7" s="38" t="s">
        <v>22</v>
      </c>
      <c r="H7" s="55" t="s">
        <v>23</v>
      </c>
      <c r="I7" s="56"/>
      <c r="J7" s="56"/>
      <c r="K7" s="56"/>
      <c r="L7" s="56"/>
      <c r="M7" s="56"/>
      <c r="N7" s="56"/>
      <c r="O7" s="57"/>
      <c r="P7" s="41"/>
      <c r="Q7" s="58"/>
      <c r="R7" s="59" t="s">
        <v>22</v>
      </c>
      <c r="S7" s="60" t="s">
        <v>23</v>
      </c>
      <c r="T7" s="22"/>
      <c r="U7" s="22"/>
      <c r="V7" s="22"/>
      <c r="W7" s="22"/>
      <c r="X7" s="22"/>
      <c r="Y7" s="22"/>
      <c r="Z7" s="50"/>
      <c r="AA7" s="50"/>
      <c r="AB7" s="51"/>
    </row>
    <row r="8" spans="1:28">
      <c r="A8" s="44"/>
      <c r="B8" s="45"/>
      <c r="C8" s="38"/>
      <c r="D8" s="38"/>
      <c r="E8" s="44"/>
      <c r="F8" s="44"/>
      <c r="G8" s="44"/>
      <c r="H8" s="46">
        <v>2020</v>
      </c>
      <c r="I8" s="46">
        <v>2021</v>
      </c>
      <c r="J8" s="46">
        <v>2022</v>
      </c>
      <c r="K8" s="46">
        <v>2023</v>
      </c>
      <c r="L8" s="46">
        <v>2024</v>
      </c>
      <c r="M8" s="46">
        <v>2025</v>
      </c>
      <c r="N8" s="46">
        <v>2026</v>
      </c>
      <c r="O8" s="46">
        <v>2027</v>
      </c>
      <c r="P8" s="41"/>
      <c r="Q8" s="58"/>
      <c r="R8" s="59"/>
      <c r="S8" s="61">
        <v>2020</v>
      </c>
      <c r="T8" s="61">
        <v>2021</v>
      </c>
      <c r="U8" s="61">
        <v>2022</v>
      </c>
      <c r="V8" s="62">
        <v>2023</v>
      </c>
      <c r="W8" s="61">
        <v>2024</v>
      </c>
      <c r="X8" s="61">
        <v>2025</v>
      </c>
      <c r="Y8" s="61">
        <v>2026</v>
      </c>
      <c r="AB8" s="61">
        <v>2027</v>
      </c>
    </row>
    <row r="9" spans="1:28">
      <c r="A9" s="63">
        <v>1</v>
      </c>
      <c r="B9" s="63">
        <v>2</v>
      </c>
      <c r="C9" s="63">
        <v>3</v>
      </c>
      <c r="D9" s="63">
        <v>4</v>
      </c>
      <c r="E9" s="63">
        <v>5</v>
      </c>
      <c r="F9" s="63">
        <v>6</v>
      </c>
      <c r="G9" s="63">
        <v>7</v>
      </c>
      <c r="H9" s="63">
        <v>8</v>
      </c>
      <c r="I9" s="63">
        <v>9</v>
      </c>
      <c r="J9" s="63">
        <v>10</v>
      </c>
      <c r="K9" s="63">
        <v>11</v>
      </c>
      <c r="L9" s="63">
        <v>12</v>
      </c>
      <c r="M9" s="63">
        <v>13</v>
      </c>
      <c r="N9" s="63">
        <v>14</v>
      </c>
      <c r="O9" s="64" t="s">
        <v>24</v>
      </c>
      <c r="P9" s="63">
        <v>16</v>
      </c>
      <c r="Q9" s="63">
        <v>17</v>
      </c>
      <c r="R9" s="63">
        <v>18</v>
      </c>
      <c r="S9" s="63">
        <v>19</v>
      </c>
      <c r="T9" s="63">
        <v>20</v>
      </c>
      <c r="U9" s="63">
        <v>21</v>
      </c>
      <c r="V9" s="63">
        <v>22</v>
      </c>
      <c r="W9" s="65">
        <v>23</v>
      </c>
      <c r="X9" s="63">
        <v>24</v>
      </c>
      <c r="Y9" s="63">
        <v>25</v>
      </c>
      <c r="AB9" s="63">
        <v>26</v>
      </c>
    </row>
    <row r="10" spans="1:28" ht="22.5">
      <c r="A10" s="28" t="s">
        <v>6</v>
      </c>
      <c r="B10" s="37" t="s">
        <v>25</v>
      </c>
      <c r="C10" s="34">
        <v>2024</v>
      </c>
      <c r="D10" s="34">
        <v>2026</v>
      </c>
      <c r="E10" s="33" t="s">
        <v>0</v>
      </c>
      <c r="F10" s="13" t="s">
        <v>2</v>
      </c>
      <c r="G10" s="14">
        <f t="shared" ref="G10:G21" si="0">H10+I10+J10+K10+L10+M10+N10</f>
        <v>669191.91</v>
      </c>
      <c r="H10" s="14">
        <f>H11+H12</f>
        <v>0</v>
      </c>
      <c r="I10" s="14">
        <f t="shared" ref="I10:N10" si="1">I11+I12</f>
        <v>0</v>
      </c>
      <c r="J10" s="14">
        <f t="shared" si="1"/>
        <v>0</v>
      </c>
      <c r="K10" s="14">
        <f t="shared" si="1"/>
        <v>0</v>
      </c>
      <c r="L10" s="14">
        <f t="shared" si="1"/>
        <v>0</v>
      </c>
      <c r="M10" s="14">
        <f t="shared" si="1"/>
        <v>0</v>
      </c>
      <c r="N10" s="14">
        <f t="shared" si="1"/>
        <v>669191.91</v>
      </c>
      <c r="O10" s="14"/>
      <c r="P10" s="28" t="s">
        <v>1</v>
      </c>
      <c r="Q10" s="28" t="s">
        <v>1</v>
      </c>
      <c r="R10" s="76" t="s">
        <v>1</v>
      </c>
      <c r="S10" s="76" t="s">
        <v>1</v>
      </c>
      <c r="T10" s="76" t="s">
        <v>1</v>
      </c>
      <c r="U10" s="76" t="s">
        <v>1</v>
      </c>
      <c r="V10" s="76" t="s">
        <v>1</v>
      </c>
      <c r="W10" s="76" t="s">
        <v>1</v>
      </c>
      <c r="X10" s="76" t="s">
        <v>1</v>
      </c>
      <c r="Y10" s="76" t="s">
        <v>1</v>
      </c>
      <c r="Z10" s="84"/>
      <c r="AA10" s="84"/>
      <c r="AB10" s="28"/>
    </row>
    <row r="11" spans="1:28" ht="56.25">
      <c r="A11" s="29"/>
      <c r="B11" s="67"/>
      <c r="C11" s="35"/>
      <c r="D11" s="35"/>
      <c r="E11" s="33"/>
      <c r="F11" s="13" t="s">
        <v>4</v>
      </c>
      <c r="G11" s="14">
        <f t="shared" si="0"/>
        <v>6691.91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6691.91</v>
      </c>
      <c r="O11" s="14"/>
      <c r="P11" s="29"/>
      <c r="Q11" s="29"/>
      <c r="R11" s="77"/>
      <c r="S11" s="77"/>
      <c r="T11" s="77"/>
      <c r="U11" s="77"/>
      <c r="V11" s="77"/>
      <c r="W11" s="77"/>
      <c r="X11" s="77"/>
      <c r="Y11" s="77"/>
      <c r="Z11" s="84"/>
      <c r="AA11" s="84"/>
      <c r="AB11" s="29"/>
    </row>
    <row r="12" spans="1:28" ht="33.75">
      <c r="A12" s="30"/>
      <c r="B12" s="68"/>
      <c r="C12" s="36"/>
      <c r="D12" s="36"/>
      <c r="E12" s="34"/>
      <c r="F12" s="13" t="s">
        <v>3</v>
      </c>
      <c r="G12" s="14">
        <f t="shared" si="0"/>
        <v>662500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662500</v>
      </c>
      <c r="O12" s="14"/>
      <c r="P12" s="30"/>
      <c r="Q12" s="30"/>
      <c r="R12" s="78"/>
      <c r="S12" s="78"/>
      <c r="T12" s="78"/>
      <c r="U12" s="78"/>
      <c r="V12" s="78"/>
      <c r="W12" s="78"/>
      <c r="X12" s="78"/>
      <c r="Y12" s="78"/>
      <c r="Z12" s="84"/>
      <c r="AA12" s="84"/>
      <c r="AB12" s="30"/>
    </row>
    <row r="13" spans="1:28" ht="22.5">
      <c r="A13" s="28" t="s">
        <v>7</v>
      </c>
      <c r="B13" s="69" t="s">
        <v>26</v>
      </c>
      <c r="C13" s="34">
        <v>2024</v>
      </c>
      <c r="D13" s="34">
        <v>2026</v>
      </c>
      <c r="E13" s="33" t="s">
        <v>0</v>
      </c>
      <c r="F13" s="13" t="s">
        <v>2</v>
      </c>
      <c r="G13" s="14">
        <f t="shared" si="0"/>
        <v>669191.91</v>
      </c>
      <c r="H13" s="14">
        <f>H14+H15</f>
        <v>0</v>
      </c>
      <c r="I13" s="14">
        <f t="shared" ref="I13:N13" si="2">I14+I15</f>
        <v>0</v>
      </c>
      <c r="J13" s="14">
        <f t="shared" si="2"/>
        <v>0</v>
      </c>
      <c r="K13" s="14">
        <f t="shared" si="2"/>
        <v>0</v>
      </c>
      <c r="L13" s="14">
        <f t="shared" si="2"/>
        <v>0</v>
      </c>
      <c r="M13" s="14">
        <f t="shared" si="2"/>
        <v>0</v>
      </c>
      <c r="N13" s="14">
        <f t="shared" si="2"/>
        <v>669191.91</v>
      </c>
      <c r="O13" s="14"/>
      <c r="P13" s="28" t="s">
        <v>8</v>
      </c>
      <c r="Q13" s="28" t="s">
        <v>27</v>
      </c>
      <c r="R13" s="76">
        <v>1</v>
      </c>
      <c r="S13" s="76" t="s">
        <v>1</v>
      </c>
      <c r="T13" s="76" t="s">
        <v>1</v>
      </c>
      <c r="U13" s="76" t="s">
        <v>1</v>
      </c>
      <c r="V13" s="76" t="s">
        <v>1</v>
      </c>
      <c r="W13" s="76" t="s">
        <v>1</v>
      </c>
      <c r="X13" s="76" t="s">
        <v>1</v>
      </c>
      <c r="Y13" s="76">
        <v>1</v>
      </c>
      <c r="Z13" s="84"/>
      <c r="AA13" s="84"/>
      <c r="AB13" s="28"/>
    </row>
    <row r="14" spans="1:28" ht="56.25">
      <c r="A14" s="29"/>
      <c r="B14" s="70"/>
      <c r="C14" s="35"/>
      <c r="D14" s="35"/>
      <c r="E14" s="33"/>
      <c r="F14" s="13" t="s">
        <v>4</v>
      </c>
      <c r="G14" s="14">
        <f t="shared" si="0"/>
        <v>6691.91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6691.91</v>
      </c>
      <c r="O14" s="14"/>
      <c r="P14" s="29"/>
      <c r="Q14" s="29"/>
      <c r="R14" s="77"/>
      <c r="S14" s="77"/>
      <c r="T14" s="77"/>
      <c r="U14" s="77"/>
      <c r="V14" s="77"/>
      <c r="W14" s="77"/>
      <c r="X14" s="77"/>
      <c r="Y14" s="77"/>
      <c r="Z14" s="84"/>
      <c r="AA14" s="84"/>
      <c r="AB14" s="29"/>
    </row>
    <row r="15" spans="1:28" ht="33.75">
      <c r="A15" s="30"/>
      <c r="B15" s="71"/>
      <c r="C15" s="36"/>
      <c r="D15" s="36"/>
      <c r="E15" s="34"/>
      <c r="F15" s="13" t="s">
        <v>3</v>
      </c>
      <c r="G15" s="14">
        <f t="shared" si="0"/>
        <v>662500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662500</v>
      </c>
      <c r="O15" s="14"/>
      <c r="P15" s="30"/>
      <c r="Q15" s="30"/>
      <c r="R15" s="78"/>
      <c r="S15" s="78"/>
      <c r="T15" s="78"/>
      <c r="U15" s="78"/>
      <c r="V15" s="78"/>
      <c r="W15" s="78"/>
      <c r="X15" s="78"/>
      <c r="Y15" s="78"/>
      <c r="Z15" s="84"/>
      <c r="AA15" s="84"/>
      <c r="AB15" s="30"/>
    </row>
    <row r="16" spans="1:28" ht="22.5">
      <c r="A16" s="28" t="s">
        <v>28</v>
      </c>
      <c r="B16" s="37" t="s">
        <v>29</v>
      </c>
      <c r="C16" s="15">
        <v>2024</v>
      </c>
      <c r="D16" s="72">
        <v>2026</v>
      </c>
      <c r="E16" s="34" t="s">
        <v>0</v>
      </c>
      <c r="F16" s="73" t="s">
        <v>2</v>
      </c>
      <c r="G16" s="14">
        <f t="shared" si="0"/>
        <v>1067054.01</v>
      </c>
      <c r="H16" s="14">
        <f>H17+H18</f>
        <v>0</v>
      </c>
      <c r="I16" s="14">
        <f t="shared" ref="I16:N16" si="3">I17+I18</f>
        <v>0</v>
      </c>
      <c r="J16" s="14">
        <f t="shared" si="3"/>
        <v>0</v>
      </c>
      <c r="K16" s="14">
        <f t="shared" si="3"/>
        <v>0</v>
      </c>
      <c r="L16" s="14">
        <f t="shared" si="3"/>
        <v>0</v>
      </c>
      <c r="M16" s="14">
        <f t="shared" si="3"/>
        <v>1067054.01</v>
      </c>
      <c r="N16" s="14">
        <f t="shared" si="3"/>
        <v>0</v>
      </c>
      <c r="O16" s="14"/>
      <c r="P16" s="28" t="s">
        <v>1</v>
      </c>
      <c r="Q16" s="28" t="s">
        <v>1</v>
      </c>
      <c r="R16" s="76" t="s">
        <v>1</v>
      </c>
      <c r="S16" s="76" t="s">
        <v>1</v>
      </c>
      <c r="T16" s="76" t="s">
        <v>1</v>
      </c>
      <c r="U16" s="76" t="s">
        <v>1</v>
      </c>
      <c r="V16" s="76" t="s">
        <v>1</v>
      </c>
      <c r="W16" s="76" t="s">
        <v>1</v>
      </c>
      <c r="X16" s="76" t="s">
        <v>1</v>
      </c>
      <c r="Y16" s="76" t="s">
        <v>1</v>
      </c>
      <c r="Z16" s="84"/>
      <c r="AA16" s="84"/>
      <c r="AB16" s="28"/>
    </row>
    <row r="17" spans="1:28" ht="56.25">
      <c r="A17" s="29"/>
      <c r="B17" s="67"/>
      <c r="C17" s="16"/>
      <c r="D17" s="74"/>
      <c r="E17" s="35"/>
      <c r="F17" s="73" t="s">
        <v>4</v>
      </c>
      <c r="G17" s="14">
        <f t="shared" si="0"/>
        <v>1067054.01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1067054.01</v>
      </c>
      <c r="N17" s="14">
        <v>0</v>
      </c>
      <c r="O17" s="14"/>
      <c r="P17" s="29"/>
      <c r="Q17" s="29"/>
      <c r="R17" s="77"/>
      <c r="S17" s="77"/>
      <c r="T17" s="77"/>
      <c r="U17" s="77"/>
      <c r="V17" s="77"/>
      <c r="W17" s="77"/>
      <c r="X17" s="77"/>
      <c r="Y17" s="77"/>
      <c r="Z17" s="84"/>
      <c r="AA17" s="84"/>
      <c r="AB17" s="29"/>
    </row>
    <row r="18" spans="1:28" ht="33.75">
      <c r="A18" s="30"/>
      <c r="B18" s="68"/>
      <c r="C18" s="17"/>
      <c r="D18" s="75"/>
      <c r="E18" s="36"/>
      <c r="F18" s="73" t="s">
        <v>3</v>
      </c>
      <c r="G18" s="14">
        <f t="shared" si="0"/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/>
      <c r="P18" s="30"/>
      <c r="Q18" s="30"/>
      <c r="R18" s="78"/>
      <c r="S18" s="78"/>
      <c r="T18" s="78"/>
      <c r="U18" s="78"/>
      <c r="V18" s="78"/>
      <c r="W18" s="78"/>
      <c r="X18" s="78"/>
      <c r="Y18" s="78"/>
      <c r="Z18" s="84"/>
      <c r="AA18" s="84"/>
      <c r="AB18" s="30"/>
    </row>
    <row r="19" spans="1:28" ht="22.5">
      <c r="A19" s="18"/>
      <c r="B19" s="69" t="s">
        <v>30</v>
      </c>
      <c r="C19" s="34">
        <v>2024</v>
      </c>
      <c r="D19" s="15">
        <v>2026</v>
      </c>
      <c r="E19" s="34" t="s">
        <v>0</v>
      </c>
      <c r="F19" s="73" t="s">
        <v>2</v>
      </c>
      <c r="G19" s="14">
        <f t="shared" si="0"/>
        <v>1067054.01</v>
      </c>
      <c r="H19" s="14">
        <f>H20+H21</f>
        <v>0</v>
      </c>
      <c r="I19" s="14">
        <f t="shared" ref="I19:N19" si="4">I20+I21</f>
        <v>0</v>
      </c>
      <c r="J19" s="14">
        <f t="shared" si="4"/>
        <v>0</v>
      </c>
      <c r="K19" s="14">
        <f t="shared" si="4"/>
        <v>0</v>
      </c>
      <c r="L19" s="14">
        <f t="shared" si="4"/>
        <v>0</v>
      </c>
      <c r="M19" s="14">
        <f t="shared" si="4"/>
        <v>1067054.01</v>
      </c>
      <c r="N19" s="14">
        <f t="shared" si="4"/>
        <v>0</v>
      </c>
      <c r="O19" s="14"/>
      <c r="P19" s="28" t="s">
        <v>31</v>
      </c>
      <c r="Q19" s="28" t="s">
        <v>27</v>
      </c>
      <c r="R19" s="76">
        <v>1</v>
      </c>
      <c r="S19" s="76" t="s">
        <v>1</v>
      </c>
      <c r="T19" s="76" t="s">
        <v>1</v>
      </c>
      <c r="U19" s="76" t="s">
        <v>1</v>
      </c>
      <c r="V19" s="76" t="s">
        <v>1</v>
      </c>
      <c r="W19" s="76" t="s">
        <v>1</v>
      </c>
      <c r="X19" s="76">
        <v>1</v>
      </c>
      <c r="Y19" s="76" t="s">
        <v>1</v>
      </c>
      <c r="Z19" s="84"/>
      <c r="AA19" s="84"/>
      <c r="AB19" s="28"/>
    </row>
    <row r="20" spans="1:28" ht="56.25">
      <c r="A20" s="18" t="s">
        <v>32</v>
      </c>
      <c r="B20" s="70"/>
      <c r="C20" s="35"/>
      <c r="D20" s="16"/>
      <c r="E20" s="35"/>
      <c r="F20" s="73" t="s">
        <v>4</v>
      </c>
      <c r="G20" s="14">
        <f t="shared" si="0"/>
        <v>1067054.01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1067054.01</v>
      </c>
      <c r="N20" s="14">
        <v>0</v>
      </c>
      <c r="O20" s="14"/>
      <c r="P20" s="29"/>
      <c r="Q20" s="29"/>
      <c r="R20" s="77"/>
      <c r="S20" s="77"/>
      <c r="T20" s="77"/>
      <c r="U20" s="77"/>
      <c r="V20" s="77"/>
      <c r="W20" s="77"/>
      <c r="X20" s="77"/>
      <c r="Y20" s="77"/>
      <c r="Z20" s="84"/>
      <c r="AA20" s="84"/>
      <c r="AB20" s="29"/>
    </row>
    <row r="21" spans="1:28" ht="33.75">
      <c r="A21" s="18"/>
      <c r="B21" s="71"/>
      <c r="C21" s="36"/>
      <c r="D21" s="17"/>
      <c r="E21" s="36"/>
      <c r="F21" s="73" t="s">
        <v>3</v>
      </c>
      <c r="G21" s="14">
        <f t="shared" si="0"/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/>
      <c r="P21" s="30"/>
      <c r="Q21" s="30"/>
      <c r="R21" s="78"/>
      <c r="S21" s="78"/>
      <c r="T21" s="78"/>
      <c r="U21" s="78"/>
      <c r="V21" s="78"/>
      <c r="W21" s="78"/>
      <c r="X21" s="78"/>
      <c r="Y21" s="78"/>
      <c r="Z21" s="84"/>
      <c r="AA21" s="84"/>
      <c r="AB21" s="30"/>
    </row>
    <row r="22" spans="1:28" ht="22.5">
      <c r="A22" s="28">
        <v>121</v>
      </c>
      <c r="B22" s="85" t="s">
        <v>33</v>
      </c>
      <c r="C22" s="79"/>
      <c r="D22" s="79"/>
      <c r="E22" s="80"/>
      <c r="F22" s="13" t="s">
        <v>2</v>
      </c>
      <c r="G22" s="14">
        <v>100512764.28</v>
      </c>
      <c r="H22" s="14">
        <v>10761441.33</v>
      </c>
      <c r="I22" s="14">
        <v>12794772.459999999</v>
      </c>
      <c r="J22" s="14">
        <v>15091940.810000001</v>
      </c>
      <c r="K22" s="14">
        <v>20040076.510000002</v>
      </c>
      <c r="L22" s="14">
        <v>14411222.49</v>
      </c>
      <c r="M22" s="14">
        <v>18270144.570000004</v>
      </c>
      <c r="N22" s="14">
        <v>9143166.1099999994</v>
      </c>
      <c r="O22" s="14"/>
      <c r="P22" s="28" t="s">
        <v>1</v>
      </c>
      <c r="Q22" s="28" t="s">
        <v>1</v>
      </c>
      <c r="R22" s="76" t="s">
        <v>1</v>
      </c>
      <c r="S22" s="76" t="s">
        <v>1</v>
      </c>
      <c r="T22" s="76" t="s">
        <v>1</v>
      </c>
      <c r="U22" s="76" t="s">
        <v>1</v>
      </c>
      <c r="V22" s="76" t="s">
        <v>1</v>
      </c>
      <c r="W22" s="76" t="s">
        <v>1</v>
      </c>
      <c r="X22" s="76" t="s">
        <v>1</v>
      </c>
      <c r="Y22" s="76" t="s">
        <v>1</v>
      </c>
      <c r="Z22" s="84"/>
      <c r="AA22" s="84"/>
      <c r="AB22" s="28"/>
    </row>
    <row r="23" spans="1:28" ht="56.25">
      <c r="A23" s="29"/>
      <c r="B23" s="85"/>
      <c r="C23" s="81"/>
      <c r="D23" s="81"/>
      <c r="E23" s="80"/>
      <c r="F23" s="13" t="s">
        <v>4</v>
      </c>
      <c r="G23" s="14">
        <v>88672732.920000002</v>
      </c>
      <c r="H23" s="14">
        <v>8866425.6099999994</v>
      </c>
      <c r="I23" s="14">
        <v>10922939.069999998</v>
      </c>
      <c r="J23" s="14">
        <v>13248683.08</v>
      </c>
      <c r="K23" s="14">
        <v>17654846.490000002</v>
      </c>
      <c r="L23" s="14">
        <v>11999027.99</v>
      </c>
      <c r="M23" s="14">
        <v>17885144.570000004</v>
      </c>
      <c r="N23" s="14">
        <v>8095666.1100000003</v>
      </c>
      <c r="O23" s="14"/>
      <c r="P23" s="29" t="s">
        <v>1</v>
      </c>
      <c r="Q23" s="29" t="s">
        <v>1</v>
      </c>
      <c r="R23" s="77" t="s">
        <v>1</v>
      </c>
      <c r="S23" s="77" t="s">
        <v>1</v>
      </c>
      <c r="T23" s="77" t="s">
        <v>1</v>
      </c>
      <c r="U23" s="77" t="s">
        <v>1</v>
      </c>
      <c r="V23" s="77" t="s">
        <v>1</v>
      </c>
      <c r="W23" s="77" t="s">
        <v>1</v>
      </c>
      <c r="X23" s="77" t="s">
        <v>1</v>
      </c>
      <c r="Y23" s="77" t="s">
        <v>1</v>
      </c>
      <c r="Z23" s="84"/>
      <c r="AA23" s="84"/>
      <c r="AB23" s="29"/>
    </row>
    <row r="24" spans="1:28" ht="33.75">
      <c r="A24" s="30">
        <v>30</v>
      </c>
      <c r="B24" s="86"/>
      <c r="C24" s="82"/>
      <c r="D24" s="82"/>
      <c r="E24" s="83"/>
      <c r="F24" s="13" t="s">
        <v>3</v>
      </c>
      <c r="G24" s="14">
        <v>11840031.359999999</v>
      </c>
      <c r="H24" s="14">
        <v>1895015.72</v>
      </c>
      <c r="I24" s="14">
        <v>1871833.39</v>
      </c>
      <c r="J24" s="14">
        <v>1843257.73</v>
      </c>
      <c r="K24" s="14">
        <v>2385230.02</v>
      </c>
      <c r="L24" s="14">
        <v>2412194.5</v>
      </c>
      <c r="M24" s="14">
        <v>385000</v>
      </c>
      <c r="N24" s="14">
        <v>1047500</v>
      </c>
      <c r="O24" s="12"/>
      <c r="P24" s="30"/>
      <c r="Q24" s="30"/>
      <c r="R24" s="78"/>
      <c r="S24" s="78"/>
      <c r="T24" s="78"/>
      <c r="U24" s="78"/>
      <c r="V24" s="78"/>
      <c r="W24" s="78"/>
      <c r="X24" s="78"/>
      <c r="Y24" s="78"/>
      <c r="Z24" s="84"/>
      <c r="AA24" s="84"/>
      <c r="AB24" s="30"/>
    </row>
    <row r="25" spans="1:28" ht="22.5">
      <c r="A25" s="87">
        <v>134</v>
      </c>
      <c r="B25" s="87" t="s">
        <v>34</v>
      </c>
      <c r="C25" s="87"/>
      <c r="D25" s="87"/>
      <c r="E25" s="87"/>
      <c r="F25" s="88" t="s">
        <v>2</v>
      </c>
      <c r="G25" s="89">
        <v>4809398625.8900003</v>
      </c>
      <c r="H25" s="89">
        <v>561094551.63999999</v>
      </c>
      <c r="I25" s="89">
        <v>602098734.96000004</v>
      </c>
      <c r="J25" s="89">
        <v>683165306.55000007</v>
      </c>
      <c r="K25" s="89">
        <v>790305379.47000003</v>
      </c>
      <c r="L25" s="89">
        <v>849913151.72000003</v>
      </c>
      <c r="M25" s="89">
        <v>675647223.67000008</v>
      </c>
      <c r="N25" s="89">
        <v>647174277.88000011</v>
      </c>
      <c r="O25" s="90"/>
      <c r="P25" s="91" t="s">
        <v>1</v>
      </c>
      <c r="Q25" s="91" t="s">
        <v>1</v>
      </c>
      <c r="R25" s="91" t="s">
        <v>1</v>
      </c>
      <c r="S25" s="91" t="s">
        <v>1</v>
      </c>
      <c r="T25" s="91" t="s">
        <v>1</v>
      </c>
      <c r="U25" s="91" t="s">
        <v>1</v>
      </c>
      <c r="V25" s="91" t="s">
        <v>1</v>
      </c>
      <c r="W25" s="91" t="s">
        <v>1</v>
      </c>
      <c r="X25" s="91" t="s">
        <v>1</v>
      </c>
      <c r="Y25" s="91" t="s">
        <v>1</v>
      </c>
      <c r="AB25" s="91"/>
    </row>
    <row r="26" spans="1:28" ht="56.25">
      <c r="A26" s="87"/>
      <c r="B26" s="87"/>
      <c r="C26" s="87"/>
      <c r="D26" s="87"/>
      <c r="E26" s="87"/>
      <c r="F26" s="88" t="s">
        <v>35</v>
      </c>
      <c r="G26" s="89">
        <v>1694064686.3000002</v>
      </c>
      <c r="H26" s="89">
        <v>186182040.65000004</v>
      </c>
      <c r="I26" s="89">
        <v>192411461.57999998</v>
      </c>
      <c r="J26" s="89">
        <v>208041122.42000002</v>
      </c>
      <c r="K26" s="89">
        <v>277525851.04000002</v>
      </c>
      <c r="L26" s="89">
        <v>297690167.71000004</v>
      </c>
      <c r="M26" s="89">
        <v>280829884.68000001</v>
      </c>
      <c r="N26" s="89">
        <v>251384158.22000003</v>
      </c>
      <c r="O26" s="12"/>
      <c r="P26" s="92"/>
      <c r="Q26" s="92"/>
      <c r="R26" s="92"/>
      <c r="S26" s="92"/>
      <c r="T26" s="92"/>
      <c r="U26" s="92"/>
      <c r="V26" s="92"/>
      <c r="W26" s="92"/>
      <c r="X26" s="92"/>
      <c r="Y26" s="92"/>
      <c r="AB26" s="92"/>
    </row>
    <row r="27" spans="1:28" ht="33.75">
      <c r="A27" s="87"/>
      <c r="B27" s="87"/>
      <c r="C27" s="87"/>
      <c r="D27" s="87"/>
      <c r="E27" s="87"/>
      <c r="F27" s="66" t="s">
        <v>3</v>
      </c>
      <c r="G27" s="89">
        <v>3115333939.5899992</v>
      </c>
      <c r="H27" s="89">
        <v>374912510.98999995</v>
      </c>
      <c r="I27" s="89">
        <v>409687273.38</v>
      </c>
      <c r="J27" s="89">
        <v>475124184.13000005</v>
      </c>
      <c r="K27" s="89">
        <v>512779528.42999995</v>
      </c>
      <c r="L27" s="89">
        <v>552222984.00999999</v>
      </c>
      <c r="M27" s="89">
        <v>394817338.99000001</v>
      </c>
      <c r="N27" s="89">
        <v>395790119.66000003</v>
      </c>
      <c r="O27" s="90"/>
      <c r="P27" s="93"/>
      <c r="Q27" s="93"/>
      <c r="R27" s="93"/>
      <c r="S27" s="93"/>
      <c r="T27" s="93"/>
      <c r="U27" s="93"/>
      <c r="V27" s="93"/>
      <c r="W27" s="93"/>
      <c r="X27" s="93"/>
      <c r="Y27" s="93"/>
      <c r="AB27" s="93"/>
    </row>
  </sheetData>
  <mergeCells count="105">
    <mergeCell ref="X25:X27"/>
    <mergeCell ref="Y25:Y27"/>
    <mergeCell ref="AB25:AB27"/>
    <mergeCell ref="S25:S27"/>
    <mergeCell ref="T25:T27"/>
    <mergeCell ref="U25:U27"/>
    <mergeCell ref="V25:V27"/>
    <mergeCell ref="W25:W27"/>
    <mergeCell ref="A25:A27"/>
    <mergeCell ref="B25:E27"/>
    <mergeCell ref="P25:P27"/>
    <mergeCell ref="Q25:Q27"/>
    <mergeCell ref="R25:R27"/>
    <mergeCell ref="AB10:AB12"/>
    <mergeCell ref="AB13:AB15"/>
    <mergeCell ref="AB16:AB18"/>
    <mergeCell ref="AB19:AB21"/>
    <mergeCell ref="AB22:AB24"/>
    <mergeCell ref="W19:W21"/>
    <mergeCell ref="X19:X21"/>
    <mergeCell ref="Y19:Y21"/>
    <mergeCell ref="A22:A24"/>
    <mergeCell ref="B22:E24"/>
    <mergeCell ref="P22:P24"/>
    <mergeCell ref="Q22:Q24"/>
    <mergeCell ref="R22:R24"/>
    <mergeCell ref="S22:S24"/>
    <mergeCell ref="T22:T24"/>
    <mergeCell ref="U22:U24"/>
    <mergeCell ref="V22:V24"/>
    <mergeCell ref="W22:W24"/>
    <mergeCell ref="X22:X24"/>
    <mergeCell ref="Y22:Y24"/>
    <mergeCell ref="R19:R21"/>
    <mergeCell ref="S19:S21"/>
    <mergeCell ref="T19:T21"/>
    <mergeCell ref="U19:U21"/>
    <mergeCell ref="V19:V21"/>
    <mergeCell ref="B19:B21"/>
    <mergeCell ref="C19:C21"/>
    <mergeCell ref="E19:E21"/>
    <mergeCell ref="P19:P21"/>
    <mergeCell ref="Q19:Q21"/>
    <mergeCell ref="A16:A18"/>
    <mergeCell ref="B16:B18"/>
    <mergeCell ref="E16:E18"/>
    <mergeCell ref="P16:P18"/>
    <mergeCell ref="Q16:Q18"/>
    <mergeCell ref="R16:R18"/>
    <mergeCell ref="S16:S18"/>
    <mergeCell ref="T16:T18"/>
    <mergeCell ref="U16:U18"/>
    <mergeCell ref="V16:V18"/>
    <mergeCell ref="W16:W18"/>
    <mergeCell ref="X16:X18"/>
    <mergeCell ref="Y16:Y18"/>
    <mergeCell ref="A13:A15"/>
    <mergeCell ref="B13:B15"/>
    <mergeCell ref="C13:C15"/>
    <mergeCell ref="D13:D15"/>
    <mergeCell ref="E13:E15"/>
    <mergeCell ref="P13:P15"/>
    <mergeCell ref="Q13:Q15"/>
    <mergeCell ref="R13:R15"/>
    <mergeCell ref="S13:S15"/>
    <mergeCell ref="T13:T15"/>
    <mergeCell ref="U13:U15"/>
    <mergeCell ref="V13:V15"/>
    <mergeCell ref="W13:W15"/>
    <mergeCell ref="X13:X15"/>
    <mergeCell ref="Y13:Y15"/>
    <mergeCell ref="U10:U12"/>
    <mergeCell ref="V10:V12"/>
    <mergeCell ref="W10:W12"/>
    <mergeCell ref="X10:X12"/>
    <mergeCell ref="Y10:Y12"/>
    <mergeCell ref="P10:P12"/>
    <mergeCell ref="Q10:Q12"/>
    <mergeCell ref="R10:R12"/>
    <mergeCell ref="S10:S12"/>
    <mergeCell ref="T10:T12"/>
    <mergeCell ref="A10:A12"/>
    <mergeCell ref="B10:B12"/>
    <mergeCell ref="C10:C12"/>
    <mergeCell ref="D10:D12"/>
    <mergeCell ref="E10:E12"/>
    <mergeCell ref="P4:AB4"/>
    <mergeCell ref="C5:C8"/>
    <mergeCell ref="D5:D8"/>
    <mergeCell ref="F5:F8"/>
    <mergeCell ref="G5:N5"/>
    <mergeCell ref="P5:P8"/>
    <mergeCell ref="Q5:Q8"/>
    <mergeCell ref="R5:AB5"/>
    <mergeCell ref="G7:G8"/>
    <mergeCell ref="H7:O7"/>
    <mergeCell ref="R7:R8"/>
    <mergeCell ref="S7:AB7"/>
    <mergeCell ref="A4:A8"/>
    <mergeCell ref="B4:B8"/>
    <mergeCell ref="C4:D4"/>
    <mergeCell ref="E4:E8"/>
    <mergeCell ref="F4:N4"/>
    <mergeCell ref="M1:X1"/>
    <mergeCell ref="S2:X2"/>
  </mergeCells>
  <phoneticPr fontId="2" type="noConversion"/>
  <pageMargins left="0.31496062992125984" right="0.11811023622047245" top="0.35433070866141736" bottom="0.35433070866141736" header="0.31496062992125984" footer="0.31496062992125984"/>
  <pageSetup paperSize="9" scale="5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2020-04-07T09:03:59Z</cp:lastPrinted>
  <dcterms:created xsi:type="dcterms:W3CDTF">2006-09-16T00:00:00Z</dcterms:created>
  <dcterms:modified xsi:type="dcterms:W3CDTF">2024-10-29T11:23:42Z</dcterms:modified>
</cp:coreProperties>
</file>