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<sst xmlns="http://schemas.openxmlformats.org/spreadsheetml/2006/main" count="227" uniqueCount="79">
  <si>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</si>
  <si>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</si>
  <si>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</si>
  <si>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</si>
  <si>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</si>
  <si>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</si>
  <si>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</si>
  <si>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</si>
  <si>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</si>
  <si>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</si>
  <si>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</si>
  <si>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</si>
  <si>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</si>
  <si>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</si>
  <si>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</si>
  <si>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</si>
  <si>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</si>
  <si>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</si>
  <si>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</si>
  <si>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</si>
  <si>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</si>
  <si>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</si>
  <si>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</si>
  <si>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</si>
  <si>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</si>
  <si>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</si>
  <si>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</si>
  <si>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</si>
  <si>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</si>
  <si>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</si>
  <si>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</si>
  <si>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</si>
  <si>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</si>
  <si>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</si>
  <si>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</si>
  <si>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</si>
  <si>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</si>
  <si>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</si>
  <si>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</si>
  <si>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</si>
  <si>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</si>
  <si>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</si>
  <si>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</si>
  <si>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</si>
  <si>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</si>
  <si>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</si>
  <si>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</si>
  <si>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</si>
  <si>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</si>
  <si>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</si>
  <si>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</si>
  <si>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</si>
  <si>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</si>
  <si>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</si>
  <si>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</si>
  <si>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</si>
  <si>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</si>
  <si>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</si>
  <si>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</si>
  <si>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</si>
  <si>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</si>
  <si>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</si>
  <si>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</si>
  <si>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</si>
  <si>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</si>
  <si>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</si>
  <si>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</si>
  <si>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</si>
  <si>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</si>
  <si>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</si>
  <si>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</si>
  <si>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</si>
  <si>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</si>
  <si>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22</t>
  </si>
  <si>
    <t>20</t>
  </si>
  <si>
    <t>58</t>
  </si>
  <si>
    <t>122</t>
  </si>
  <si>
    <t xml:space="preserve">СВОДКА ПО НАДОЮ МОЛОКА ЗА  30.06.2024 года </t>
  </si>
  <si>
    <t>3,3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</si>
</sst>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70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51516</v>
      </c>
      <c r="D6" s="30">
        <v>260</v>
      </c>
      <c r="E6" s="30">
        <v>252</v>
      </c>
      <c r="F6" s="30">
        <v>251</v>
      </c>
      <c r="G6" s="30">
        <v>243</v>
      </c>
      <c r="H6" s="30">
        <v>271</v>
      </c>
      <c r="I6" s="30">
        <v>268</v>
      </c>
      <c r="J6" s="63">
        <v>54865</v>
      </c>
      <c r="K6" s="82">
        <v>96</v>
      </c>
      <c r="L6" s="31">
        <v>3.62</v>
      </c>
      <c r="M6" s="83" t="s">
        <v>78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54020</v>
      </c>
      <c r="D8" s="92">
        <f t="shared" si="0"/>
        <v>260</v>
      </c>
      <c r="E8" s="33">
        <f t="shared" si="0"/>
        <v>274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57066</v>
      </c>
      <c r="K8" s="93">
        <f>F8/D8*100</f>
        <v>96.538461538461533</v>
      </c>
      <c r="L8" s="31">
        <f>H8*3.4/F8</f>
        <v>3.6709163346613547</v>
      </c>
      <c r="M8" s="94">
        <f>(M6+M7)/1</f>
        <v>3.3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9090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8355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15</v>
      </c>
      <c r="R9" s="30"/>
      <c r="S9" s="71" t="s">
        <v>74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2696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2544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5692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5519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2487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2377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3142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2820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8</v>
      </c>
      <c r="R14" s="30"/>
      <c r="S14" s="71" t="s">
        <v>73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268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268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916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660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777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619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627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506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25695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23668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53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79715</v>
      </c>
      <c r="D23" s="33">
        <f t="shared" ref="D23:J23" si="9">D22+D8</f>
        <v>419</v>
      </c>
      <c r="E23" s="33">
        <f t="shared" si="9"/>
        <v>437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80734</v>
      </c>
      <c r="K23" s="77">
        <f t="shared" si="4"/>
        <v>93.317422434367529</v>
      </c>
      <c r="L23" s="31">
        <f>H23*3.4/F23</f>
        <v>3.6260869565217391</v>
      </c>
      <c r="M23" s="54">
        <f>(M8+M22)/2</f>
        <v>3.2161111111111111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71</v>
      </c>
      <c r="R23" s="33">
        <f>R22+R8</f>
        <v>1</v>
      </c>
      <c r="S23" s="33">
        <f>S8+S22</f>
        <v>126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-18</v>
      </c>
      <c r="E24" s="140"/>
      <c r="F24" s="139">
        <f>F23-G23</f>
        <v>-7</v>
      </c>
      <c r="G24" s="140"/>
      <c r="H24" s="141">
        <f>H23-I23</f>
        <v>-18</v>
      </c>
      <c r="I24" s="142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57</v>
      </c>
      <c r="S24" s="24" t="s">
        <v>76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2024-07-01T03:09:33Z</cp:lastPrinted>
  <dcterms:created xsi:type="dcterms:W3CDTF">2020-08-31T08:55:27Z</dcterms:created>
  <dcterms:modified xsi:type="dcterms:W3CDTF">2024-07-01T03:31:02Z</dcterms:modified>
</cp:coreProperties>
</file>